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H12" i="1"/>
  <c r="G12" i="1"/>
  <c r="F21" i="1" l="1"/>
  <c r="I12" i="1"/>
  <c r="F12" i="1"/>
  <c r="J21" i="1" l="1"/>
  <c r="I21" i="1"/>
  <c r="H21" i="1"/>
  <c r="G21" i="1"/>
  <c r="E21" i="1"/>
  <c r="E12" i="1" l="1"/>
</calcChain>
</file>

<file path=xl/sharedStrings.xml><?xml version="1.0" encoding="utf-8"?>
<sst xmlns="http://schemas.openxmlformats.org/spreadsheetml/2006/main" count="54" uniqueCount="51">
  <si>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</si>
  <si>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</si>
  <si>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</si>
  <si>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</si>
  <si>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</si>
  <si>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</si>
  <si>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</si>
  <si>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</si>
  <si>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</si>
  <si>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</si>
  <si>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</si>
  <si>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</si>
  <si>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</si>
  <si>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</si>
  <si>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</si>
  <si>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</si>
  <si>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</si>
  <si>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</si>
  <si>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</si>
  <si>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</si>
  <si>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</si>
  <si>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</si>
  <si>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</si>
  <si>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</si>
  <si>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</si>
  <si>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</si>
  <si>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</si>
  <si>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</si>
  <si>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</si>
  <si>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</si>
  <si>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</si>
  <si>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</si>
  <si>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</si>
  <si>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Фрукты</t>
  </si>
  <si>
    <t>54-11к-2020</t>
  </si>
  <si>
    <t>Каша вязкая молочная овсяная с курагой</t>
  </si>
  <si>
    <t>54-1з-2020</t>
  </si>
  <si>
    <t>Сыр твердых сортов в нарезке</t>
  </si>
  <si>
    <t>54-13хн-2020</t>
  </si>
  <si>
    <t>Напиток из шиповника</t>
  </si>
  <si>
    <t>54-16з-2020</t>
  </si>
  <si>
    <t>Винегрет с растительным маслом</t>
  </si>
  <si>
    <t>54-25с-2020</t>
  </si>
  <si>
    <t>Суп гороховый</t>
  </si>
  <si>
    <t>54-3р-2020</t>
  </si>
  <si>
    <t>54-10г-2020</t>
  </si>
  <si>
    <t>Картофель отварной в молоке</t>
  </si>
  <si>
    <t>54-1хн-2020</t>
  </si>
  <si>
    <t>Компот из смеси сухофруктов</t>
  </si>
  <si>
    <t>Котлета рыбная (Пикша)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</si>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</sst>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D24" sqref="D2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>
        <v>45428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34</v>
      </c>
      <c r="D4" s="16" t="s">
        <v>35</v>
      </c>
      <c r="E4" s="10">
        <v>220</v>
      </c>
      <c r="F4" s="11">
        <v>24.69</v>
      </c>
      <c r="G4" s="10">
        <v>307.60000000000002</v>
      </c>
      <c r="H4" s="10">
        <v>9.5</v>
      </c>
      <c r="I4" s="10">
        <v>11.8</v>
      </c>
      <c r="J4" s="12">
        <v>40.799999999999997</v>
      </c>
    </row>
    <row r="5" spans="1:10" ht="15.75" thickBot="1" x14ac:dyDescent="0.3">
      <c r="A5" s="37"/>
      <c r="B5" s="25"/>
      <c r="C5" s="21" t="s">
        <v>36</v>
      </c>
      <c r="D5" s="16" t="s">
        <v>37</v>
      </c>
      <c r="E5" s="23">
        <v>30</v>
      </c>
      <c r="F5" s="24">
        <v>19.87</v>
      </c>
      <c r="G5" s="23">
        <v>107.5</v>
      </c>
      <c r="H5" s="23">
        <v>7</v>
      </c>
      <c r="I5" s="23">
        <v>8.9</v>
      </c>
      <c r="J5" s="23">
        <v>0</v>
      </c>
    </row>
    <row r="6" spans="1:10" x14ac:dyDescent="0.25">
      <c r="A6" s="13"/>
      <c r="B6" s="14" t="s">
        <v>15</v>
      </c>
      <c r="C6" s="15" t="s">
        <v>38</v>
      </c>
      <c r="D6" s="28" t="s">
        <v>39</v>
      </c>
      <c r="E6" s="17">
        <v>200</v>
      </c>
      <c r="F6" s="18">
        <v>6.33</v>
      </c>
      <c r="G6" s="17">
        <v>65.400000000000006</v>
      </c>
      <c r="H6" s="17">
        <v>0.6</v>
      </c>
      <c r="I6" s="17">
        <v>0.2</v>
      </c>
      <c r="J6" s="19">
        <v>15.1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3.49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/>
      <c r="C8" s="15"/>
      <c r="D8" s="16"/>
      <c r="E8" s="17"/>
      <c r="F8" s="18"/>
      <c r="G8" s="17"/>
      <c r="H8" s="17"/>
      <c r="I8" s="17"/>
      <c r="J8" s="19"/>
    </row>
    <row r="9" spans="1:10" ht="15.75" thickBot="1" x14ac:dyDescent="0.3">
      <c r="A9" s="20"/>
      <c r="B9" s="25" t="s">
        <v>33</v>
      </c>
      <c r="C9" s="8" t="s">
        <v>32</v>
      </c>
      <c r="D9" s="9" t="s">
        <v>50</v>
      </c>
      <c r="E9" s="10">
        <v>100</v>
      </c>
      <c r="F9" s="11">
        <v>8.4</v>
      </c>
      <c r="G9" s="10">
        <v>44.4</v>
      </c>
      <c r="H9" s="10">
        <v>0.4</v>
      </c>
      <c r="I9" s="10">
        <v>0.4</v>
      </c>
      <c r="J9" s="10">
        <v>9.8000000000000007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 t="shared" ref="E12:I12" si="0">E4+E5+E6+E7+E8+E9</f>
        <v>580</v>
      </c>
      <c r="F12" s="24">
        <f t="shared" si="0"/>
        <v>62.78</v>
      </c>
      <c r="G12" s="23">
        <f>G4+G5+G6+G7+G9</f>
        <v>603.4</v>
      </c>
      <c r="H12" s="23">
        <f>H4+H5+H6+H7+H9</f>
        <v>19.8</v>
      </c>
      <c r="I12" s="23">
        <f t="shared" si="0"/>
        <v>22.2</v>
      </c>
      <c r="J12" s="23">
        <f>J4+J5+J6+J7+J9</f>
        <v>81.099999999999994</v>
      </c>
    </row>
    <row r="13" spans="1:10" x14ac:dyDescent="0.25">
      <c r="A13" s="13" t="s">
        <v>18</v>
      </c>
      <c r="B13" s="26" t="s">
        <v>19</v>
      </c>
      <c r="C13" s="27" t="s">
        <v>40</v>
      </c>
      <c r="D13" s="28" t="s">
        <v>41</v>
      </c>
      <c r="E13" s="29">
        <v>80</v>
      </c>
      <c r="F13" s="30">
        <v>8.15</v>
      </c>
      <c r="G13" s="29">
        <v>89.5</v>
      </c>
      <c r="H13" s="29">
        <v>0.9</v>
      </c>
      <c r="I13" s="29">
        <v>7.2</v>
      </c>
      <c r="J13" s="31">
        <v>5.3</v>
      </c>
    </row>
    <row r="14" spans="1:10" x14ac:dyDescent="0.25">
      <c r="A14" s="13"/>
      <c r="B14" s="14" t="s">
        <v>20</v>
      </c>
      <c r="C14" s="15" t="s">
        <v>42</v>
      </c>
      <c r="D14" s="16" t="s">
        <v>43</v>
      </c>
      <c r="E14" s="17">
        <v>200</v>
      </c>
      <c r="F14" s="18">
        <v>4.1399999999999997</v>
      </c>
      <c r="G14" s="17">
        <v>110.9</v>
      </c>
      <c r="H14" s="17">
        <v>6.5</v>
      </c>
      <c r="I14" s="17">
        <v>2.8</v>
      </c>
      <c r="J14" s="19">
        <v>14.9</v>
      </c>
    </row>
    <row r="15" spans="1:10" x14ac:dyDescent="0.25">
      <c r="A15" s="13"/>
      <c r="B15" s="14" t="s">
        <v>21</v>
      </c>
      <c r="C15" s="15" t="s">
        <v>44</v>
      </c>
      <c r="D15" s="16" t="s">
        <v>49</v>
      </c>
      <c r="E15" s="17">
        <v>100</v>
      </c>
      <c r="F15" s="18">
        <v>28.55</v>
      </c>
      <c r="G15" s="17">
        <v>114.3</v>
      </c>
      <c r="H15" s="17">
        <v>14</v>
      </c>
      <c r="I15" s="17">
        <v>2.7</v>
      </c>
      <c r="J15" s="19">
        <v>8.6</v>
      </c>
    </row>
    <row r="16" spans="1:10" x14ac:dyDescent="0.25">
      <c r="A16" s="13"/>
      <c r="B16" s="14" t="s">
        <v>22</v>
      </c>
      <c r="C16" s="15" t="s">
        <v>45</v>
      </c>
      <c r="D16" s="16" t="s">
        <v>46</v>
      </c>
      <c r="E16" s="17">
        <v>150</v>
      </c>
      <c r="F16" s="18">
        <v>9.7799999999999994</v>
      </c>
      <c r="G16" s="17">
        <v>173.7</v>
      </c>
      <c r="H16" s="17">
        <v>4.5</v>
      </c>
      <c r="I16" s="17">
        <v>5.5</v>
      </c>
      <c r="J16" s="19">
        <v>26.5</v>
      </c>
    </row>
    <row r="17" spans="1:10" x14ac:dyDescent="0.25">
      <c r="A17" s="13"/>
      <c r="B17" s="14" t="s">
        <v>23</v>
      </c>
      <c r="C17" s="15" t="s">
        <v>47</v>
      </c>
      <c r="D17" s="16" t="s">
        <v>48</v>
      </c>
      <c r="E17" s="17">
        <v>200</v>
      </c>
      <c r="F17" s="18">
        <v>3.43</v>
      </c>
      <c r="G17" s="17">
        <v>81</v>
      </c>
      <c r="H17" s="17">
        <v>0.5</v>
      </c>
      <c r="I17" s="17">
        <v>0</v>
      </c>
      <c r="J17" s="19">
        <v>19.8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3.49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2.06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29</v>
      </c>
      <c r="E21" s="23">
        <f t="shared" ref="E21:J21" si="1">E13+E14+E15+E16+E17+E18+E19+E20</f>
        <v>790</v>
      </c>
      <c r="F21" s="24">
        <f>F13+F14+F15+F16+F17+F18+F19</f>
        <v>59.600000000000009</v>
      </c>
      <c r="G21" s="23">
        <f t="shared" si="1"/>
        <v>706.6</v>
      </c>
      <c r="H21" s="23">
        <f t="shared" si="1"/>
        <v>30.7</v>
      </c>
      <c r="I21" s="23">
        <f t="shared" si="1"/>
        <v>19.499999999999996</v>
      </c>
      <c r="J21" s="23">
        <f t="shared" si="1"/>
        <v>102.4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2011-02-23T09:00:53Z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